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2\Jul Sep 2022\"/>
    </mc:Choice>
  </mc:AlternateContent>
  <xr:revisionPtr revIDLastSave="0" documentId="13_ncr:1_{BF5A96A8-AAB2-445D-AE07-29D928BCCE12}" xr6:coauthVersionLast="47" xr6:coauthVersionMax="47" xr10:uidLastSave="{00000000-0000-0000-0000-000000000000}"/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-120" yWindow="-120" windowWidth="29040" windowHeight="15840" xr2:uid="{00000000-000D-0000-FFFF-FFFF00000000}"/>
  </bookViews>
  <sheets>
    <sheet name="EAI_DET" sheetId="1" r:id="rId1"/>
  </sheets>
  <definedNames>
    <definedName name="_xlnm.Print_Area" localSheetId="0">EAI_DET!$A$1:$I$78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8" i="1" l="1"/>
  <c r="H77" i="1"/>
  <c r="H76" i="1"/>
  <c r="H71" i="1"/>
  <c r="H70" i="1" s="1"/>
  <c r="H68" i="1"/>
  <c r="H66" i="1"/>
  <c r="H65" i="1"/>
  <c r="H64" i="1"/>
  <c r="H63" i="1"/>
  <c r="H62" i="1" s="1"/>
  <c r="H58" i="1"/>
  <c r="H57" i="1" s="1"/>
  <c r="H59" i="1"/>
  <c r="H60" i="1"/>
  <c r="H61" i="1"/>
  <c r="H50" i="1"/>
  <c r="H51" i="1"/>
  <c r="H52" i="1"/>
  <c r="H53" i="1"/>
  <c r="H54" i="1"/>
  <c r="H55" i="1"/>
  <c r="H56" i="1"/>
  <c r="H49" i="1"/>
  <c r="H48" i="1" s="1"/>
  <c r="H41" i="1"/>
  <c r="H40" i="1"/>
  <c r="H38" i="1"/>
  <c r="H37" i="1"/>
  <c r="H36" i="1"/>
  <c r="H30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17" i="1"/>
  <c r="E71" i="1" l="1"/>
  <c r="E77" i="1" l="1"/>
  <c r="E76" i="1"/>
  <c r="E64" i="1"/>
  <c r="E63" i="1"/>
  <c r="E66" i="1" l="1"/>
  <c r="E65" i="1"/>
  <c r="E62" i="1"/>
  <c r="E59" i="1"/>
  <c r="E60" i="1"/>
  <c r="E61" i="1"/>
  <c r="E58" i="1"/>
  <c r="E4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40" i="1"/>
  <c r="E41" i="1"/>
  <c r="E31" i="1"/>
  <c r="E30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7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F68" i="1" s="1"/>
  <c r="D48" i="1"/>
  <c r="D68" i="1" s="1"/>
  <c r="C48" i="1"/>
  <c r="C68" i="1" s="1"/>
  <c r="G39" i="1"/>
  <c r="F39" i="1"/>
  <c r="D39" i="1"/>
  <c r="C39" i="1"/>
  <c r="G37" i="1"/>
  <c r="F37" i="1"/>
  <c r="D37" i="1"/>
  <c r="C37" i="1"/>
  <c r="G30" i="1"/>
  <c r="F30" i="1"/>
  <c r="D30" i="1"/>
  <c r="C30" i="1"/>
  <c r="G17" i="1"/>
  <c r="G43" i="1" s="1"/>
  <c r="G73" i="1" s="1"/>
  <c r="F17" i="1"/>
  <c r="F43" i="1" s="1"/>
  <c r="F73" i="1" s="1"/>
  <c r="D17" i="1"/>
  <c r="D43" i="1" s="1"/>
  <c r="D73" i="1" s="1"/>
  <c r="C17" i="1"/>
  <c r="C43" i="1" s="1"/>
  <c r="H39" i="1" l="1"/>
  <c r="H43" i="1" s="1"/>
  <c r="H73" i="1" s="1"/>
  <c r="E39" i="1"/>
  <c r="E37" i="1"/>
  <c r="E43" i="1" s="1"/>
  <c r="C73" i="1"/>
  <c r="E68" i="1"/>
  <c r="E73" i="1" l="1"/>
</calcChain>
</file>

<file path=xl/sharedStrings.xml><?xml version="1.0" encoding="utf-8"?>
<sst xmlns="http://schemas.openxmlformats.org/spreadsheetml/2006/main" count="77" uniqueCount="77">
  <si>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</si>
  <si>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</si>
  <si>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</si>
  <si>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</si>
  <si>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</si>
  <si>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</si>
  <si>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</si>
  <si>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</si>
  <si>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</si>
  <si>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</si>
  <si>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</si>
  <si>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</si>
  <si>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</si>
  <si>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</si>
  <si>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</si>
  <si>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</si>
  <si>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</si>
  <si>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</si>
  <si>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</si>
  <si>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</si>
  <si>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</si>
  <si>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</si>
  <si>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</si>
  <si>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</si>
  <si>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</si>
  <si>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</si>
  <si>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</si>
  <si>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</si>
  <si>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</si>
  <si>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</si>
  <si>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</si>
  <si>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</si>
  <si>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</si>
  <si>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</si>
  <si>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</si>
  <si>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</si>
  <si>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</si>
  <si>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</si>
  <si>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</si>
  <si>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</si>
  <si>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</si>
  <si>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</si>
  <si>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</si>
  <si>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</si>
  <si>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</si>
  <si>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</si>
  <si>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</si>
  <si>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</si>
  <si>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</si>
  <si>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</si>
  <si>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</si>
  <si>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</si>
  <si>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</si>
  <si>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</si>
  <si>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</si>
  <si>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</si>
  <si>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</si>
  <si>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</si>
  <si>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</si>
  <si>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</si>
  <si>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</si>
  <si>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</si>
  <si>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</si>
  <si>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</si>
  <si>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</si>
  <si>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</si>
  <si>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</si>
  <si>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</si>
  <si>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</si>
  <si>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</si>
  <si>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</si>
  <si>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</si>
  <si>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</si>
  <si>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</si>
  <si>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</si>
  <si>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PROMOTORA PARA EL DESARROLLO ECONÓMICO DE CHIHUAHUA</t>
  </si>
  <si>
    <t>Del 01 de enero al 30 de septiembre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</si>
</sst>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DET">
    <pageSetUpPr fitToPage="1"/>
  </sheetPr>
  <dimension ref="B1:Q646"/>
  <sheetViews>
    <sheetView tabSelected="1" zoomScale="90" zoomScaleNormal="90" workbookViewId="0">
      <selection activeCell="F41" sqref="F41:G41"/>
    </sheetView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4.42578125" style="2" bestFit="1" customWidth="1"/>
    <col min="4" max="4" width="16" style="2" customWidth="1"/>
    <col min="5" max="7" width="14.42578125" style="2" bestFit="1" customWidth="1"/>
    <col min="8" max="8" width="14.140625" style="2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 t="s">
        <v>0</v>
      </c>
    </row>
    <row r="2" spans="2:9" x14ac:dyDescent="0.2">
      <c r="B2" s="36" t="s">
        <v>75</v>
      </c>
      <c r="C2" s="37"/>
      <c r="D2" s="37"/>
      <c r="E2" s="37"/>
      <c r="F2" s="37"/>
      <c r="G2" s="37"/>
      <c r="H2" s="38"/>
    </row>
    <row r="3" spans="2:9" x14ac:dyDescent="0.2">
      <c r="B3" s="39" t="s">
        <v>1</v>
      </c>
      <c r="C3" s="40"/>
      <c r="D3" s="40"/>
      <c r="E3" s="40"/>
      <c r="F3" s="40"/>
      <c r="G3" s="40"/>
      <c r="H3" s="41"/>
    </row>
    <row r="4" spans="2:9" x14ac:dyDescent="0.2">
      <c r="B4" s="42" t="s">
        <v>76</v>
      </c>
      <c r="C4" s="43"/>
      <c r="D4" s="43"/>
      <c r="E4" s="43"/>
      <c r="F4" s="43"/>
      <c r="G4" s="43"/>
      <c r="H4" s="44"/>
    </row>
    <row r="5" spans="2:9" ht="12.75" thickBot="1" x14ac:dyDescent="0.25">
      <c r="B5" s="45" t="s">
        <v>2</v>
      </c>
      <c r="C5" s="46"/>
      <c r="D5" s="46"/>
      <c r="E5" s="46"/>
      <c r="F5" s="46"/>
      <c r="G5" s="46"/>
      <c r="H5" s="47"/>
    </row>
    <row r="6" spans="2:9" ht="12.75" thickBot="1" x14ac:dyDescent="0.25">
      <c r="B6" s="48" t="s">
        <v>3</v>
      </c>
      <c r="C6" s="50" t="s">
        <v>4</v>
      </c>
      <c r="D6" s="51"/>
      <c r="E6" s="51"/>
      <c r="F6" s="51"/>
      <c r="G6" s="52"/>
      <c r="H6" s="53" t="s">
        <v>5</v>
      </c>
    </row>
    <row r="7" spans="2:9" ht="30" customHeight="1" thickBot="1" x14ac:dyDescent="0.25">
      <c r="B7" s="49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4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x14ac:dyDescent="0.2">
      <c r="B9" s="7" t="s">
        <v>11</v>
      </c>
      <c r="C9" s="8"/>
      <c r="D9" s="8"/>
      <c r="E9" s="27"/>
      <c r="F9" s="8"/>
      <c r="G9" s="8"/>
      <c r="H9" s="27"/>
    </row>
    <row r="10" spans="2:9" x14ac:dyDescent="0.2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x14ac:dyDescent="0.2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x14ac:dyDescent="0.2">
      <c r="B13" s="9" t="s">
        <v>15</v>
      </c>
      <c r="C13" s="24">
        <v>0</v>
      </c>
      <c r="D13" s="24">
        <v>0</v>
      </c>
      <c r="E13" s="26">
        <f t="shared" si="0"/>
        <v>0</v>
      </c>
      <c r="F13" s="24">
        <v>0</v>
      </c>
      <c r="G13" s="24">
        <v>0</v>
      </c>
      <c r="H13" s="26">
        <f t="shared" si="1"/>
        <v>0</v>
      </c>
    </row>
    <row r="14" spans="2:9" x14ac:dyDescent="0.2">
      <c r="B14" s="9" t="s">
        <v>16</v>
      </c>
      <c r="C14" s="24">
        <v>0</v>
      </c>
      <c r="D14" s="24">
        <v>0</v>
      </c>
      <c r="E14" s="26">
        <f t="shared" si="0"/>
        <v>0</v>
      </c>
      <c r="F14" s="24">
        <v>0</v>
      </c>
      <c r="G14" s="24">
        <v>0</v>
      </c>
      <c r="H14" s="26">
        <f t="shared" si="1"/>
        <v>0</v>
      </c>
    </row>
    <row r="15" spans="2:9" x14ac:dyDescent="0.2">
      <c r="B15" s="9" t="s">
        <v>17</v>
      </c>
      <c r="C15" s="24">
        <v>0</v>
      </c>
      <c r="D15" s="24">
        <v>0</v>
      </c>
      <c r="E15" s="26">
        <f t="shared" si="0"/>
        <v>0</v>
      </c>
      <c r="F15" s="24">
        <v>0</v>
      </c>
      <c r="G15" s="24">
        <v>0</v>
      </c>
      <c r="H15" s="26">
        <f t="shared" si="1"/>
        <v>0</v>
      </c>
    </row>
    <row r="16" spans="2:9" ht="15" customHeight="1" x14ac:dyDescent="0.2">
      <c r="B16" s="10" t="s">
        <v>18</v>
      </c>
      <c r="C16" s="24">
        <v>117946669.65666667</v>
      </c>
      <c r="D16" s="24">
        <v>0</v>
      </c>
      <c r="E16" s="26">
        <f t="shared" si="0"/>
        <v>117946669.65666667</v>
      </c>
      <c r="F16" s="24">
        <v>90388510</v>
      </c>
      <c r="G16" s="24">
        <v>90388510</v>
      </c>
      <c r="H16" s="26">
        <f t="shared" si="1"/>
        <v>-27558159.656666666</v>
      </c>
    </row>
    <row r="17" spans="2:8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20</v>
      </c>
      <c r="C18" s="11"/>
      <c r="D18" s="11"/>
      <c r="E18" s="28"/>
      <c r="F18" s="11"/>
      <c r="G18" s="11"/>
      <c r="H18" s="28"/>
    </row>
    <row r="19" spans="2:8" x14ac:dyDescent="0.2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4" x14ac:dyDescent="0.2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x14ac:dyDescent="0.2">
      <c r="B36" s="9" t="s">
        <v>38</v>
      </c>
      <c r="C36" s="24">
        <v>0</v>
      </c>
      <c r="D36" s="24">
        <v>0</v>
      </c>
      <c r="E36" s="28">
        <f t="shared" si="3"/>
        <v>0</v>
      </c>
      <c r="F36" s="24">
        <v>0</v>
      </c>
      <c r="G36" s="24">
        <v>0</v>
      </c>
      <c r="H36" s="26">
        <f t="shared" ref="H36:H41" si="7">SUM(G36-C36)</f>
        <v>0</v>
      </c>
    </row>
    <row r="37" spans="2:8" x14ac:dyDescent="0.2">
      <c r="B37" s="9" t="s">
        <v>39</v>
      </c>
      <c r="C37" s="26">
        <f>C38</f>
        <v>0</v>
      </c>
      <c r="D37" s="22">
        <f t="shared" ref="D37:G37" si="8">D38</f>
        <v>0</v>
      </c>
      <c r="E37" s="28">
        <f t="shared" si="3"/>
        <v>0</v>
      </c>
      <c r="F37" s="22">
        <f t="shared" si="8"/>
        <v>0</v>
      </c>
      <c r="G37" s="22">
        <f t="shared" si="8"/>
        <v>0</v>
      </c>
      <c r="H37" s="26">
        <f t="shared" si="7"/>
        <v>0</v>
      </c>
    </row>
    <row r="38" spans="2:8" x14ac:dyDescent="0.2">
      <c r="B38" s="13" t="s">
        <v>40</v>
      </c>
      <c r="C38" s="25">
        <v>0</v>
      </c>
      <c r="D38" s="25">
        <v>0</v>
      </c>
      <c r="E38" s="28">
        <f t="shared" si="3"/>
        <v>0</v>
      </c>
      <c r="F38" s="25">
        <v>0</v>
      </c>
      <c r="G38" s="25">
        <v>0</v>
      </c>
      <c r="H38" s="28">
        <f t="shared" si="7"/>
        <v>0</v>
      </c>
    </row>
    <row r="39" spans="2:8" x14ac:dyDescent="0.2">
      <c r="B39" s="9" t="s">
        <v>41</v>
      </c>
      <c r="C39" s="22">
        <f>SUM(C40:C41)</f>
        <v>4625594.2398953196</v>
      </c>
      <c r="D39" s="22">
        <f t="shared" ref="D39:G39" si="9">SUM(D40:D41)</f>
        <v>0</v>
      </c>
      <c r="E39" s="28">
        <f t="shared" si="3"/>
        <v>4625594.2398953196</v>
      </c>
      <c r="F39" s="22">
        <f t="shared" si="9"/>
        <v>10578849.580000002</v>
      </c>
      <c r="G39" s="22">
        <f t="shared" si="9"/>
        <v>10578849.580000002</v>
      </c>
      <c r="H39" s="26">
        <f t="shared" si="7"/>
        <v>5953255.3401046824</v>
      </c>
    </row>
    <row r="40" spans="2:8" x14ac:dyDescent="0.2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43</v>
      </c>
      <c r="C41" s="25">
        <v>4625594.2398953196</v>
      </c>
      <c r="D41" s="25">
        <v>0</v>
      </c>
      <c r="E41" s="28">
        <f t="shared" si="3"/>
        <v>4625594.2398953196</v>
      </c>
      <c r="F41" s="25">
        <v>10578849.580000002</v>
      </c>
      <c r="G41" s="25">
        <v>10578849.580000002</v>
      </c>
      <c r="H41" s="28">
        <f t="shared" si="7"/>
        <v>5953255.3401046824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x14ac:dyDescent="0.2">
      <c r="B43" s="7" t="s">
        <v>44</v>
      </c>
      <c r="C43" s="55">
        <f>SUM(C10:C17,C30,C36,C37,C39)</f>
        <v>122572263.89656198</v>
      </c>
      <c r="D43" s="55">
        <f t="shared" ref="D43:H43" si="10">SUM(D10:D17,D30,D36,D37,D39)</f>
        <v>0</v>
      </c>
      <c r="E43" s="35">
        <f t="shared" si="10"/>
        <v>122572263.89656198</v>
      </c>
      <c r="F43" s="55">
        <f t="shared" si="10"/>
        <v>100967359.58</v>
      </c>
      <c r="G43" s="55">
        <f t="shared" si="10"/>
        <v>100967359.58</v>
      </c>
      <c r="H43" s="35">
        <f t="shared" si="10"/>
        <v>-21604904.316561982</v>
      </c>
    </row>
    <row r="44" spans="2:8" x14ac:dyDescent="0.2">
      <c r="B44" s="7" t="s">
        <v>45</v>
      </c>
      <c r="C44" s="55"/>
      <c r="D44" s="55"/>
      <c r="E44" s="35"/>
      <c r="F44" s="55"/>
      <c r="G44" s="55"/>
      <c r="H44" s="35"/>
    </row>
    <row r="45" spans="2:8" x14ac:dyDescent="0.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x14ac:dyDescent="0.2">
      <c r="B47" s="7" t="s">
        <v>47</v>
      </c>
      <c r="C47" s="23"/>
      <c r="D47" s="15"/>
      <c r="E47" s="29"/>
      <c r="F47" s="15"/>
      <c r="G47" s="15"/>
      <c r="H47" s="29"/>
    </row>
    <row r="48" spans="2:8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4" x14ac:dyDescent="0.2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36" x14ac:dyDescent="0.2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53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4" x14ac:dyDescent="0.2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4" x14ac:dyDescent="0.2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4" x14ac:dyDescent="0.2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61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4" x14ac:dyDescent="0.2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65</v>
      </c>
      <c r="C65" s="24">
        <v>0</v>
      </c>
      <c r="D65" s="24">
        <v>0</v>
      </c>
      <c r="E65" s="26">
        <f>SUM(D65,C65)</f>
        <v>0</v>
      </c>
      <c r="F65" s="24">
        <v>0</v>
      </c>
      <c r="G65" s="24">
        <v>0</v>
      </c>
      <c r="H65" s="26">
        <f>SUM(G65-C65)</f>
        <v>0</v>
      </c>
    </row>
    <row r="66" spans="2:8" x14ac:dyDescent="0.2">
      <c r="B66" s="14" t="s">
        <v>66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0</v>
      </c>
      <c r="H66" s="26">
        <f>SUM(G66-C66)</f>
        <v>0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67</v>
      </c>
      <c r="C68" s="22">
        <f>SUM(C48,C57,C62,C65,C66)</f>
        <v>0</v>
      </c>
      <c r="D68" s="22">
        <f t="shared" ref="D68:G68" si="18">SUM(D48,D57,D62,D65,D66)</f>
        <v>0</v>
      </c>
      <c r="E68" s="26">
        <f t="shared" si="18"/>
        <v>0</v>
      </c>
      <c r="F68" s="22">
        <f t="shared" si="18"/>
        <v>0</v>
      </c>
      <c r="G68" s="22">
        <f t="shared" si="18"/>
        <v>0</v>
      </c>
      <c r="H68" s="26">
        <f>SUM(H48,H57,H62,H65,H66)</f>
        <v>0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">
      <c r="B71" s="9" t="s">
        <v>69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x14ac:dyDescent="0.2">
      <c r="B73" s="7" t="s">
        <v>70</v>
      </c>
      <c r="C73" s="22">
        <f>SUM(C43,C68,C70)</f>
        <v>122572263.89656198</v>
      </c>
      <c r="D73" s="22">
        <f t="shared" ref="D73:G73" si="21">SUM(D43,D68,D70)</f>
        <v>0</v>
      </c>
      <c r="E73" s="26">
        <f t="shared" si="21"/>
        <v>122572263.89656198</v>
      </c>
      <c r="F73" s="22">
        <f t="shared" si="21"/>
        <v>100967359.58</v>
      </c>
      <c r="G73" s="22">
        <f t="shared" si="21"/>
        <v>100967359.58</v>
      </c>
      <c r="H73" s="26">
        <f>SUM(H43,H68,H70)</f>
        <v>-21604904.316561982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x14ac:dyDescent="0.2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72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75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x14ac:dyDescent="0.2">
      <c r="B79" s="32"/>
    </row>
    <row r="80" spans="2:8" s="33" customFormat="1" x14ac:dyDescent="0.2">
      <c r="B80" s="32"/>
    </row>
    <row r="81" spans="2:2" s="33" customFormat="1" x14ac:dyDescent="0.2">
      <c r="B81" s="32"/>
    </row>
    <row r="82" spans="2:2" s="33" customFormat="1" x14ac:dyDescent="0.2">
      <c r="B82" s="32"/>
    </row>
    <row r="83" spans="2:2" s="33" customFormat="1" x14ac:dyDescent="0.2">
      <c r="B83" s="32"/>
    </row>
    <row r="84" spans="2:2" s="33" customFormat="1" x14ac:dyDescent="0.2">
      <c r="B84" s="32"/>
    </row>
    <row r="85" spans="2:2" s="33" customFormat="1" x14ac:dyDescent="0.2">
      <c r="B85" s="32"/>
    </row>
    <row r="86" spans="2:2" s="33" customFormat="1" x14ac:dyDescent="0.2">
      <c r="B86" s="32"/>
    </row>
    <row r="87" spans="2:2" s="33" customFormat="1" x14ac:dyDescent="0.2">
      <c r="B87" s="32"/>
    </row>
    <row r="88" spans="2:2" s="33" customFormat="1" x14ac:dyDescent="0.2">
      <c r="B88" s="32"/>
    </row>
    <row r="89" spans="2:2" s="33" customFormat="1" x14ac:dyDescent="0.2">
      <c r="B89" s="32"/>
    </row>
    <row r="90" spans="2:2" s="33" customFormat="1" x14ac:dyDescent="0.2">
      <c r="B90" s="32"/>
    </row>
    <row r="91" spans="2:2" s="33" customFormat="1" x14ac:dyDescent="0.2">
      <c r="B91" s="32"/>
    </row>
    <row r="92" spans="2:2" s="33" customFormat="1" x14ac:dyDescent="0.2">
      <c r="B92" s="32"/>
    </row>
    <row r="93" spans="2:2" s="33" customFormat="1" x14ac:dyDescent="0.2">
      <c r="B93" s="32"/>
    </row>
    <row r="94" spans="2:2" s="33" customFormat="1" x14ac:dyDescent="0.2">
      <c r="B94" s="32"/>
    </row>
    <row r="95" spans="2:2" s="33" customFormat="1" x14ac:dyDescent="0.2">
      <c r="B95" s="32"/>
    </row>
    <row r="96" spans="2:2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  <row r="646" spans="2:2" s="33" customFormat="1" x14ac:dyDescent="0.2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5" right="0.25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2020-01-08T20:55:35Z</dcterms:created>
  <dcterms:modified xsi:type="dcterms:W3CDTF">2022-10-13T18:44:26Z</dcterms:modified>
</cp:coreProperties>
</file>